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d/Library/Containers/com.apple.mail/Data/Library/Mail Downloads/929E907A-C12F-44AE-BF76-149063E53B02/"/>
    </mc:Choice>
  </mc:AlternateContent>
  <xr:revisionPtr revIDLastSave="0" documentId="8_{29DE13EE-1BCB-CD43-8E63-CE2752BC4064}" xr6:coauthVersionLast="45" xr6:coauthVersionMax="45" xr10:uidLastSave="{00000000-0000-0000-0000-000000000000}"/>
  <bookViews>
    <workbookView xWindow="0" yWindow="460" windowWidth="25600" windowHeight="1448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22" i="1"/>
  <c r="L26" i="1"/>
  <c r="L25" i="1"/>
  <c r="L24" i="1"/>
  <c r="L11" i="1"/>
  <c r="L19" i="1"/>
  <c r="L10" i="1"/>
  <c r="L9" i="1"/>
  <c r="L8" i="1"/>
  <c r="L31" i="1"/>
  <c r="L17" i="1"/>
  <c r="L33" i="1"/>
  <c r="L6" i="1"/>
  <c r="L21" i="1"/>
  <c r="L37" i="1"/>
  <c r="L13" i="1"/>
  <c r="L28" i="1"/>
  <c r="L5" i="1"/>
  <c r="L4" i="1"/>
  <c r="L3" i="1"/>
  <c r="L20" i="1"/>
  <c r="L16" i="1"/>
  <c r="L34" i="1"/>
  <c r="L35" i="1"/>
  <c r="A4" i="1"/>
  <c r="A5" i="1" s="1"/>
  <c r="A6" i="1" s="1"/>
  <c r="A7" i="1" s="1"/>
  <c r="A8" i="1" s="1"/>
  <c r="A9" i="1" s="1"/>
  <c r="A12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5" authorId="0" shapeId="0" xr:uid="{00000000-0006-0000-0000-000004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Adiolla tentatively leaving end May. </t>
        </r>
      </text>
    </comment>
  </commentList>
</comments>
</file>

<file path=xl/sharedStrings.xml><?xml version="1.0" encoding="utf-8"?>
<sst xmlns="http://schemas.openxmlformats.org/spreadsheetml/2006/main" count="146" uniqueCount="126">
  <si>
    <t>WD025</t>
  </si>
  <si>
    <t xml:space="preserve">Tinashe </t>
  </si>
  <si>
    <t xml:space="preserve">Maringisanwa </t>
  </si>
  <si>
    <t>GBPS</t>
  </si>
  <si>
    <t>WD049</t>
  </si>
  <si>
    <t>Kuda</t>
  </si>
  <si>
    <t>Fero</t>
  </si>
  <si>
    <t>WD087</t>
  </si>
  <si>
    <t>Richard</t>
  </si>
  <si>
    <t xml:space="preserve">Chirangande </t>
  </si>
  <si>
    <t>WD088</t>
  </si>
  <si>
    <t>Prosper</t>
  </si>
  <si>
    <t xml:space="preserve">Ngwenya </t>
  </si>
  <si>
    <t>WD109</t>
  </si>
  <si>
    <t xml:space="preserve">Makoto </t>
  </si>
  <si>
    <t>WD110</t>
  </si>
  <si>
    <t xml:space="preserve">Tawanda </t>
  </si>
  <si>
    <t>Munava</t>
  </si>
  <si>
    <t>WD113</t>
  </si>
  <si>
    <t xml:space="preserve">Charles </t>
  </si>
  <si>
    <t xml:space="preserve">Jijita </t>
  </si>
  <si>
    <t>WD123</t>
  </si>
  <si>
    <t xml:space="preserve">Sam </t>
  </si>
  <si>
    <t>Muzivi</t>
  </si>
  <si>
    <t>WD132</t>
  </si>
  <si>
    <t xml:space="preserve">Kudakwashe </t>
  </si>
  <si>
    <t>Mutasa</t>
  </si>
  <si>
    <t>WD135</t>
  </si>
  <si>
    <t xml:space="preserve">Bradford </t>
  </si>
  <si>
    <t xml:space="preserve">Smith </t>
  </si>
  <si>
    <t>WD136</t>
  </si>
  <si>
    <t>Innocent</t>
  </si>
  <si>
    <t>Murauro</t>
  </si>
  <si>
    <t>WD137</t>
  </si>
  <si>
    <t>Karl</t>
  </si>
  <si>
    <t>Salimu</t>
  </si>
  <si>
    <t>WD144</t>
  </si>
  <si>
    <t>Anyway</t>
  </si>
  <si>
    <t>Jacob</t>
  </si>
  <si>
    <t>WD153</t>
  </si>
  <si>
    <t>Michelle</t>
  </si>
  <si>
    <t>Manjengwa</t>
  </si>
  <si>
    <t>WD161</t>
  </si>
  <si>
    <t>Ruvimbo</t>
  </si>
  <si>
    <t>Tapera</t>
  </si>
  <si>
    <t>WD168</t>
  </si>
  <si>
    <t>Leonard</t>
  </si>
  <si>
    <t>Chinyama</t>
  </si>
  <si>
    <t>WD176</t>
  </si>
  <si>
    <t>Tinaye</t>
  </si>
  <si>
    <t>Munyawiri</t>
  </si>
  <si>
    <t>WD179</t>
  </si>
  <si>
    <t>Tiffany</t>
  </si>
  <si>
    <t>Dyoko</t>
  </si>
  <si>
    <t>WD190</t>
  </si>
  <si>
    <t>Takura</t>
  </si>
  <si>
    <t>Chimanga</t>
  </si>
  <si>
    <t xml:space="preserve">Date of File: </t>
  </si>
  <si>
    <t>Client Facing</t>
  </si>
  <si>
    <t>GBP</t>
  </si>
  <si>
    <t>Intern</t>
  </si>
  <si>
    <t>Male</t>
  </si>
  <si>
    <t>Female</t>
  </si>
  <si>
    <t>Employee Code</t>
  </si>
  <si>
    <t>NAME</t>
  </si>
  <si>
    <t>SURNAME</t>
  </si>
  <si>
    <t>COMPANY</t>
  </si>
  <si>
    <t>START DATE at Current Client Client or Otherwise (Verified)</t>
  </si>
  <si>
    <t>Length of Service</t>
  </si>
  <si>
    <t>WD192</t>
  </si>
  <si>
    <t>Abel</t>
  </si>
  <si>
    <t>Makahamadze</t>
  </si>
  <si>
    <t>0 years, 4 months, 29 days</t>
  </si>
  <si>
    <t>WD197</t>
  </si>
  <si>
    <t>Elvis</t>
  </si>
  <si>
    <t>Kagoro</t>
  </si>
  <si>
    <t>WD207</t>
  </si>
  <si>
    <t>Tyler</t>
  </si>
  <si>
    <t>Rubenstein</t>
  </si>
  <si>
    <t>WD227</t>
  </si>
  <si>
    <t>Tremaine</t>
  </si>
  <si>
    <t>Scott</t>
  </si>
  <si>
    <t>0 years, 2 months, 29 days</t>
  </si>
  <si>
    <t>WD188</t>
  </si>
  <si>
    <t>Adiolla</t>
  </si>
  <si>
    <t>Kapora</t>
  </si>
  <si>
    <t>WD239</t>
  </si>
  <si>
    <t>Michael</t>
  </si>
  <si>
    <t>Gowagowa</t>
  </si>
  <si>
    <t>Rodney</t>
  </si>
  <si>
    <t>WD012</t>
  </si>
  <si>
    <t>Maidei</t>
  </si>
  <si>
    <t>Mutiza</t>
  </si>
  <si>
    <t>WD220</t>
  </si>
  <si>
    <t>Courteney</t>
  </si>
  <si>
    <t>Matizba</t>
  </si>
  <si>
    <t>GBPS - Marketing</t>
  </si>
  <si>
    <t>GBPS - Marketing Intern</t>
  </si>
  <si>
    <t>GBPS - Pastoral</t>
  </si>
  <si>
    <t>GBPS - Sales</t>
  </si>
  <si>
    <t>GBPS - Accounts</t>
  </si>
  <si>
    <t>GBPS - Account Resource Manager</t>
  </si>
  <si>
    <t>GBPS - IT Manager</t>
  </si>
  <si>
    <t>GBPS - HR Admin</t>
  </si>
  <si>
    <t>GBPS - Recruitment</t>
  </si>
  <si>
    <t>GBPS - Accounts (AR)</t>
  </si>
  <si>
    <t>GBPS - IT Admin</t>
  </si>
  <si>
    <t>GBPS - IT Intern</t>
  </si>
  <si>
    <t>Intern 1</t>
  </si>
  <si>
    <t>Intern 2</t>
  </si>
  <si>
    <t>Intern 3</t>
  </si>
  <si>
    <t>Keep?</t>
  </si>
  <si>
    <t>He is Cleaning….not marketing</t>
  </si>
  <si>
    <t>Cut this dude!</t>
  </si>
  <si>
    <t>My guess is we will need one more ASAP?</t>
  </si>
  <si>
    <t>Video</t>
  </si>
  <si>
    <t>Web Design</t>
  </si>
  <si>
    <t>Creative</t>
  </si>
  <si>
    <t>Social Media-Director</t>
  </si>
  <si>
    <t>Content Writer</t>
  </si>
  <si>
    <t>Sales</t>
  </si>
  <si>
    <t>Part Time/Coordinator</t>
  </si>
  <si>
    <t>Mail Chimps/Web Design</t>
  </si>
  <si>
    <t>GBPS - Office Appeal</t>
  </si>
  <si>
    <t xml:space="preserve">Callaghan </t>
  </si>
  <si>
    <t>GBPS - Driver/Office Appeal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</si>
</sst>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General"/>
    <numFmt numFmtId="165" formatCode="dd\ mmm\ yy"/>
    <numFmt numFmtId="167" formatCode="#,##0.00&quot; &quot;;&quot; (&quot;#,##0.00&quot;)&quot;;&quot; -&quot;#&quot; &quot;;@&quot; &quot;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top" wrapText="1"/>
    </xf>
    <xf numFmtId="164" fontId="5" fillId="4" borderId="3" xfId="0" applyNumberFormat="1" applyFont="1" applyFill="1" applyBorder="1" applyAlignment="1">
      <alignment horizontal="left" vertical="top" wrapText="1"/>
    </xf>
    <xf numFmtId="165" fontId="5" fillId="0" borderId="4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15" fontId="1" fillId="5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8" fillId="0" borderId="0" xfId="0" applyFont="1"/>
    <xf numFmtId="0" fontId="3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d/Dropbox%20(Wade%20AMG)/Global%20BP%20HR%20(Owned)Tracking%20Sheets/Employee%20List%20-%20(Owner%20HR)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Employees"/>
      <sheetName val="Exited Employees"/>
    </sheetNames>
    <sheetDataSet>
      <sheetData sheetId="0">
        <row r="1">
          <cell r="E1">
            <v>43951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zoomScale="140" zoomScaleNormal="140" zoomScalePageLayoutView="140" workbookViewId="0">
      <selection activeCell="M25" sqref="M25"/>
    </sheetView>
  </sheetViews>
  <sheetFormatPr baseColWidth="10" defaultRowHeight="16" x14ac:dyDescent="0.2"/>
  <cols>
    <col min="2" max="2" width="9.5" bestFit="1" customWidth="1"/>
    <col min="3" max="3" width="4" bestFit="1" customWidth="1"/>
    <col min="4" max="4" width="5.33203125" bestFit="1" customWidth="1"/>
    <col min="5" max="5" width="4.6640625" bestFit="1" customWidth="1"/>
    <col min="6" max="6" width="6.1640625" bestFit="1" customWidth="1"/>
    <col min="7" max="7" width="7.83203125" bestFit="1" customWidth="1"/>
    <col min="8" max="8" width="10" bestFit="1" customWidth="1"/>
    <col min="9" max="9" width="11.33203125" bestFit="1" customWidth="1"/>
    <col min="10" max="10" width="24.33203125" bestFit="1" customWidth="1"/>
    <col min="11" max="11" width="10.6640625" bestFit="1" customWidth="1"/>
    <col min="12" max="12" width="19.6640625" bestFit="1" customWidth="1"/>
    <col min="13" max="13" width="47.5" customWidth="1"/>
  </cols>
  <sheetData>
    <row r="1" spans="1:23" ht="15.75" customHeight="1" x14ac:dyDescent="0.2">
      <c r="A1" s="11"/>
      <c r="B1" s="42" t="s">
        <v>57</v>
      </c>
      <c r="C1" s="42"/>
      <c r="D1" s="12"/>
      <c r="E1" s="43">
        <v>43964</v>
      </c>
      <c r="F1" s="43"/>
      <c r="G1" s="43"/>
      <c r="J1" s="13"/>
      <c r="K1" s="14"/>
      <c r="L1" s="15"/>
      <c r="M1" s="5"/>
      <c r="N1" s="6"/>
      <c r="O1" s="5"/>
      <c r="P1" s="6"/>
      <c r="Q1" s="6"/>
      <c r="R1" s="6"/>
      <c r="S1" s="6"/>
      <c r="T1" s="6"/>
      <c r="U1" s="6"/>
      <c r="V1" s="6"/>
      <c r="W1" s="6"/>
    </row>
    <row r="2" spans="1:23" ht="83.25" customHeight="1" x14ac:dyDescent="0.2">
      <c r="A2" s="16"/>
      <c r="B2" s="17" t="s">
        <v>58</v>
      </c>
      <c r="C2" s="17" t="s">
        <v>59</v>
      </c>
      <c r="D2" s="17" t="s">
        <v>60</v>
      </c>
      <c r="E2" s="17" t="s">
        <v>61</v>
      </c>
      <c r="F2" s="17" t="s">
        <v>62</v>
      </c>
      <c r="G2" s="17" t="s">
        <v>63</v>
      </c>
      <c r="H2" s="17" t="s">
        <v>64</v>
      </c>
      <c r="I2" s="17" t="s">
        <v>65</v>
      </c>
      <c r="J2" s="18" t="s">
        <v>66</v>
      </c>
      <c r="K2" s="19" t="s">
        <v>67</v>
      </c>
      <c r="L2" s="20" t="s">
        <v>68</v>
      </c>
      <c r="M2" s="34"/>
      <c r="N2" s="21"/>
      <c r="O2" s="22"/>
      <c r="P2" s="21"/>
      <c r="Q2" s="21"/>
      <c r="R2" s="21"/>
      <c r="S2" s="21"/>
      <c r="T2" s="21"/>
      <c r="U2" s="21"/>
      <c r="V2" s="21"/>
      <c r="W2" s="21"/>
    </row>
    <row r="3" spans="1:23" ht="15.75" customHeight="1" x14ac:dyDescent="0.2">
      <c r="A3" s="1">
        <v>1</v>
      </c>
      <c r="B3" s="2"/>
      <c r="C3" s="2">
        <v>1</v>
      </c>
      <c r="D3" s="2"/>
      <c r="E3" s="2">
        <v>1</v>
      </c>
      <c r="F3" s="2"/>
      <c r="G3" s="2" t="s">
        <v>13</v>
      </c>
      <c r="H3" s="8" t="s">
        <v>1</v>
      </c>
      <c r="I3" s="8" t="s">
        <v>14</v>
      </c>
      <c r="J3" s="3" t="s">
        <v>96</v>
      </c>
      <c r="K3" s="4">
        <v>43525</v>
      </c>
      <c r="L3" s="4" t="str">
        <f t="shared" ref="L3:L10" si="0">DATEDIF(K3,$E$1,"y")&amp;" years, "
&amp;DATEDIF(K3,$E$1,"ym")&amp;" months, "
&amp;$E$1-DATE(YEAR($E$1),MONTH($E$1),1)&amp;" days"</f>
        <v>1 years, 2 months, 12 days</v>
      </c>
      <c r="M3" s="35" t="s">
        <v>115</v>
      </c>
      <c r="N3" s="6"/>
      <c r="O3" s="5"/>
      <c r="P3" s="6"/>
      <c r="Q3" s="6"/>
      <c r="R3" s="6"/>
      <c r="S3" s="6"/>
      <c r="T3" s="6"/>
      <c r="U3" s="6"/>
      <c r="V3" s="6"/>
      <c r="W3" s="6"/>
    </row>
    <row r="4" spans="1:23" ht="15.75" customHeight="1" x14ac:dyDescent="0.2">
      <c r="A4" s="1">
        <f t="shared" ref="A4:A13" si="1">A3+1</f>
        <v>2</v>
      </c>
      <c r="B4" s="2"/>
      <c r="C4" s="2">
        <v>1</v>
      </c>
      <c r="D4" s="2"/>
      <c r="E4" s="2">
        <v>1</v>
      </c>
      <c r="F4" s="2"/>
      <c r="G4" s="2" t="s">
        <v>15</v>
      </c>
      <c r="H4" s="8" t="s">
        <v>16</v>
      </c>
      <c r="I4" s="8" t="s">
        <v>17</v>
      </c>
      <c r="J4" s="3" t="s">
        <v>96</v>
      </c>
      <c r="K4" s="4">
        <v>43535</v>
      </c>
      <c r="L4" s="4" t="str">
        <f t="shared" si="0"/>
        <v>1 years, 2 months, 12 days</v>
      </c>
      <c r="M4" s="36" t="s">
        <v>116</v>
      </c>
      <c r="N4" s="6"/>
      <c r="O4" s="5"/>
      <c r="P4" s="6"/>
      <c r="Q4" s="6"/>
      <c r="R4" s="6"/>
      <c r="S4" s="6"/>
      <c r="T4" s="6"/>
      <c r="U4" s="6"/>
      <c r="V4" s="6"/>
      <c r="W4" s="6"/>
    </row>
    <row r="5" spans="1:23" ht="15.75" customHeight="1" x14ac:dyDescent="0.2">
      <c r="A5" s="1">
        <f t="shared" si="1"/>
        <v>3</v>
      </c>
      <c r="B5" s="2"/>
      <c r="C5" s="2">
        <v>1</v>
      </c>
      <c r="D5" s="2"/>
      <c r="E5" s="2">
        <v>1</v>
      </c>
      <c r="F5" s="2"/>
      <c r="G5" s="2" t="s">
        <v>18</v>
      </c>
      <c r="H5" s="8" t="s">
        <v>19</v>
      </c>
      <c r="I5" s="8" t="s">
        <v>20</v>
      </c>
      <c r="J5" s="3" t="s">
        <v>96</v>
      </c>
      <c r="K5" s="4">
        <v>43536</v>
      </c>
      <c r="L5" s="4" t="str">
        <f t="shared" si="0"/>
        <v>1 years, 2 months, 12 days</v>
      </c>
      <c r="M5" s="36" t="s">
        <v>117</v>
      </c>
      <c r="N5" s="6"/>
      <c r="O5" s="5"/>
      <c r="P5" s="6"/>
      <c r="Q5" s="6"/>
      <c r="R5" s="6"/>
      <c r="S5" s="6"/>
      <c r="T5" s="6"/>
      <c r="U5" s="6"/>
      <c r="V5" s="6"/>
      <c r="W5" s="6"/>
    </row>
    <row r="6" spans="1:23" ht="15.75" customHeight="1" x14ac:dyDescent="0.2">
      <c r="A6" s="1">
        <f t="shared" si="1"/>
        <v>4</v>
      </c>
      <c r="B6" s="2"/>
      <c r="C6" s="2">
        <v>1</v>
      </c>
      <c r="D6" s="2"/>
      <c r="E6" s="2">
        <v>1</v>
      </c>
      <c r="F6" s="2"/>
      <c r="G6" s="2" t="s">
        <v>33</v>
      </c>
      <c r="H6" s="8" t="s">
        <v>34</v>
      </c>
      <c r="I6" s="8" t="s">
        <v>35</v>
      </c>
      <c r="J6" s="3" t="s">
        <v>96</v>
      </c>
      <c r="K6" s="4">
        <v>43635</v>
      </c>
      <c r="L6" s="4" t="str">
        <f t="shared" si="0"/>
        <v>0 years, 10 months, 12 days</v>
      </c>
      <c r="M6" s="36" t="s">
        <v>118</v>
      </c>
      <c r="N6" s="6"/>
      <c r="O6" s="5"/>
      <c r="P6" s="6"/>
      <c r="Q6" s="6"/>
      <c r="R6" s="6"/>
      <c r="S6" s="6"/>
      <c r="T6" s="6"/>
      <c r="U6" s="6"/>
      <c r="V6" s="6"/>
      <c r="W6" s="6"/>
    </row>
    <row r="7" spans="1:23" ht="15.75" customHeight="1" x14ac:dyDescent="0.2">
      <c r="A7" s="1">
        <f t="shared" si="1"/>
        <v>5</v>
      </c>
      <c r="B7" s="10"/>
      <c r="C7" s="10">
        <v>1</v>
      </c>
      <c r="D7" s="10"/>
      <c r="E7" s="10">
        <v>1</v>
      </c>
      <c r="F7" s="10"/>
      <c r="G7" s="10" t="s">
        <v>73</v>
      </c>
      <c r="H7" s="8" t="s">
        <v>74</v>
      </c>
      <c r="I7" s="8" t="s">
        <v>75</v>
      </c>
      <c r="J7" s="9" t="s">
        <v>96</v>
      </c>
      <c r="K7" s="4">
        <v>43800</v>
      </c>
      <c r="L7" s="4" t="s">
        <v>72</v>
      </c>
      <c r="M7" s="36" t="s">
        <v>122</v>
      </c>
      <c r="N7" s="6"/>
      <c r="O7" s="5"/>
      <c r="P7" s="6"/>
      <c r="Q7" s="6"/>
      <c r="R7" s="6"/>
      <c r="S7" s="6"/>
      <c r="T7" s="6"/>
      <c r="U7" s="6"/>
      <c r="V7" s="6"/>
      <c r="W7" s="6"/>
    </row>
    <row r="8" spans="1:23" ht="15.75" customHeight="1" x14ac:dyDescent="0.2">
      <c r="A8" s="1">
        <f t="shared" si="1"/>
        <v>6</v>
      </c>
      <c r="B8" s="10"/>
      <c r="C8" s="10">
        <v>1</v>
      </c>
      <c r="D8" s="10"/>
      <c r="E8" s="10">
        <v>1</v>
      </c>
      <c r="F8" s="10"/>
      <c r="G8" s="10" t="s">
        <v>45</v>
      </c>
      <c r="H8" s="8" t="s">
        <v>46</v>
      </c>
      <c r="I8" s="8" t="s">
        <v>47</v>
      </c>
      <c r="J8" s="9" t="s">
        <v>96</v>
      </c>
      <c r="K8" s="4">
        <v>43724</v>
      </c>
      <c r="L8" s="4" t="str">
        <f t="shared" si="0"/>
        <v>0 years, 7 months, 12 days</v>
      </c>
      <c r="M8" s="36" t="s">
        <v>119</v>
      </c>
      <c r="N8" s="6"/>
      <c r="O8" s="5"/>
      <c r="P8" s="6"/>
      <c r="Q8" s="6"/>
      <c r="R8" s="6"/>
      <c r="S8" s="6"/>
      <c r="T8" s="6"/>
      <c r="U8" s="6"/>
      <c r="V8" s="6"/>
      <c r="W8" s="6"/>
    </row>
    <row r="9" spans="1:23" ht="15.75" customHeight="1" x14ac:dyDescent="0.2">
      <c r="A9" s="1">
        <f t="shared" si="1"/>
        <v>7</v>
      </c>
      <c r="B9" s="10"/>
      <c r="C9" s="10">
        <v>1</v>
      </c>
      <c r="D9" s="10"/>
      <c r="E9" s="10"/>
      <c r="F9" s="10">
        <v>1</v>
      </c>
      <c r="G9" s="10" t="s">
        <v>48</v>
      </c>
      <c r="H9" s="8" t="s">
        <v>49</v>
      </c>
      <c r="I9" s="8" t="s">
        <v>50</v>
      </c>
      <c r="J9" s="9" t="s">
        <v>96</v>
      </c>
      <c r="K9" s="4">
        <v>43738</v>
      </c>
      <c r="L9" s="4" t="str">
        <f t="shared" si="0"/>
        <v>0 years, 7 months, 12 days</v>
      </c>
      <c r="M9" s="36" t="s">
        <v>119</v>
      </c>
      <c r="N9" s="6"/>
      <c r="O9" s="5"/>
      <c r="P9" s="6"/>
      <c r="Q9" s="6"/>
      <c r="R9" s="6"/>
      <c r="S9" s="6"/>
      <c r="T9" s="6"/>
      <c r="U9" s="6"/>
      <c r="V9" s="6"/>
      <c r="W9" s="6"/>
    </row>
    <row r="10" spans="1:23" ht="15.75" customHeight="1" x14ac:dyDescent="0.2">
      <c r="A10" s="25" t="s">
        <v>108</v>
      </c>
      <c r="B10" s="30"/>
      <c r="C10" s="30"/>
      <c r="D10" s="31">
        <v>1</v>
      </c>
      <c r="E10" s="30"/>
      <c r="F10" s="30">
        <v>1</v>
      </c>
      <c r="G10" s="29" t="s">
        <v>51</v>
      </c>
      <c r="H10" s="26" t="s">
        <v>52</v>
      </c>
      <c r="I10" s="26" t="s">
        <v>53</v>
      </c>
      <c r="J10" s="27" t="s">
        <v>97</v>
      </c>
      <c r="K10" s="32">
        <v>43745</v>
      </c>
      <c r="L10" s="28" t="str">
        <f t="shared" si="0"/>
        <v>0 years, 7 months, 12 days</v>
      </c>
      <c r="M10" s="37" t="s">
        <v>60</v>
      </c>
      <c r="N10" s="6"/>
      <c r="O10" s="5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1">
        <v>8</v>
      </c>
      <c r="B11" s="10"/>
      <c r="C11" s="10">
        <v>1</v>
      </c>
      <c r="D11" s="10"/>
      <c r="E11" s="10"/>
      <c r="F11" s="10">
        <v>1</v>
      </c>
      <c r="G11" s="10" t="s">
        <v>93</v>
      </c>
      <c r="H11" s="8" t="s">
        <v>94</v>
      </c>
      <c r="I11" s="8" t="s">
        <v>95</v>
      </c>
      <c r="J11" s="9" t="s">
        <v>96</v>
      </c>
      <c r="K11" s="4">
        <v>43864</v>
      </c>
      <c r="L11" s="4" t="str">
        <f>DATEDIF(K11,'[1]Current Employees'!$E$1,"y")&amp;" years, "
&amp;DATEDIF(K11,'[1]Current Employees'!$E$1,"ym")&amp;" months, "
&amp;'[1]Current Employees'!$E$1-DATE(YEAR('[1]Current Employees'!$E$1),MONTH('[1]Current Employees'!$E$1),1)&amp;" days"</f>
        <v>0 years, 2 months, 29 days</v>
      </c>
      <c r="M11" s="38" t="s">
        <v>121</v>
      </c>
      <c r="N11" s="6"/>
      <c r="O11" s="5"/>
      <c r="P11" s="6"/>
      <c r="Q11" s="6"/>
      <c r="R11" s="6"/>
      <c r="S11" s="6"/>
      <c r="T11" s="6"/>
      <c r="U11" s="6"/>
      <c r="V11" s="6"/>
      <c r="W11" s="6"/>
    </row>
    <row r="12" spans="1:23" ht="15.75" customHeight="1" x14ac:dyDescent="0.2">
      <c r="A12" s="1">
        <f t="shared" si="1"/>
        <v>9</v>
      </c>
      <c r="B12" s="10"/>
      <c r="C12" s="10">
        <v>1</v>
      </c>
      <c r="D12" s="10"/>
      <c r="E12" s="10">
        <v>1</v>
      </c>
      <c r="F12" s="10"/>
      <c r="G12" s="10" t="s">
        <v>79</v>
      </c>
      <c r="H12" s="8" t="s">
        <v>80</v>
      </c>
      <c r="I12" s="8" t="s">
        <v>81</v>
      </c>
      <c r="J12" s="9" t="s">
        <v>99</v>
      </c>
      <c r="K12" s="4">
        <v>43878</v>
      </c>
      <c r="L12" s="4" t="s">
        <v>82</v>
      </c>
      <c r="M12" s="36" t="s">
        <v>120</v>
      </c>
      <c r="N12" s="6"/>
      <c r="O12" s="5"/>
      <c r="P12" s="6"/>
      <c r="Q12" s="6"/>
      <c r="R12" s="6"/>
      <c r="S12" s="6"/>
      <c r="T12" s="6"/>
      <c r="U12" s="6"/>
      <c r="V12" s="6"/>
      <c r="W12" s="6"/>
    </row>
    <row r="13" spans="1:23" ht="15.75" customHeight="1" x14ac:dyDescent="0.2">
      <c r="A13" s="1">
        <f t="shared" si="1"/>
        <v>10</v>
      </c>
      <c r="B13" s="2"/>
      <c r="C13" s="2">
        <v>1</v>
      </c>
      <c r="D13" s="2"/>
      <c r="E13" s="2">
        <v>1</v>
      </c>
      <c r="F13" s="2"/>
      <c r="G13" s="2" t="s">
        <v>24</v>
      </c>
      <c r="H13" s="8" t="s">
        <v>25</v>
      </c>
      <c r="I13" s="8" t="s">
        <v>26</v>
      </c>
      <c r="J13" s="3" t="s">
        <v>99</v>
      </c>
      <c r="K13" s="4">
        <v>43633</v>
      </c>
      <c r="L13" s="4" t="str">
        <f>DATEDIF(K13,$E$1,"y")&amp;" years, "
&amp;DATEDIF(K13,$E$1,"ym")&amp;" months, "
&amp;$E$1-DATE(YEAR($E$1),MONTH($E$1),1)&amp;" days"</f>
        <v>0 years, 10 months, 12 days</v>
      </c>
      <c r="M13" s="38" t="s">
        <v>120</v>
      </c>
      <c r="N13" s="6"/>
      <c r="O13" s="5"/>
      <c r="P13" s="6"/>
      <c r="Q13" s="6"/>
      <c r="R13" s="6"/>
      <c r="S13" s="6"/>
      <c r="T13" s="6"/>
      <c r="U13" s="6"/>
      <c r="V13" s="6"/>
      <c r="W13" s="6"/>
    </row>
    <row r="14" spans="1:23" x14ac:dyDescent="0.2">
      <c r="M14" s="39"/>
    </row>
    <row r="15" spans="1:23" ht="15.75" customHeight="1" x14ac:dyDescent="0.2">
      <c r="A15" s="33">
        <v>11</v>
      </c>
      <c r="B15" s="10"/>
      <c r="C15" s="10">
        <v>1</v>
      </c>
      <c r="D15" s="10"/>
      <c r="E15" s="10"/>
      <c r="F15" s="10"/>
      <c r="G15" s="10"/>
      <c r="H15" s="8" t="s">
        <v>89</v>
      </c>
      <c r="I15" s="8" t="s">
        <v>124</v>
      </c>
      <c r="J15" s="9" t="s">
        <v>100</v>
      </c>
      <c r="K15" s="4">
        <v>43956</v>
      </c>
      <c r="L15" s="4" t="str">
        <f>DATEDIF(K15,$E$1,"y")&amp;" years, "
&amp;DATEDIF(K15,$E$1,"ym")&amp;" months, "
&amp;$E$1-DATE(YEAR($E$1),MONTH($E$1),1)&amp;" days"</f>
        <v>0 years, 0 months, 12 days</v>
      </c>
      <c r="M15" s="36"/>
      <c r="N15" s="6"/>
      <c r="O15" s="5"/>
      <c r="P15" s="6"/>
      <c r="Q15" s="6"/>
      <c r="R15" s="6"/>
      <c r="S15" s="6"/>
      <c r="T15" s="6"/>
      <c r="U15" s="6"/>
      <c r="V15" s="6"/>
      <c r="W15" s="6"/>
    </row>
    <row r="16" spans="1:23" ht="15.75" customHeight="1" x14ac:dyDescent="0.2">
      <c r="A16" s="1">
        <v>12</v>
      </c>
      <c r="B16" s="2"/>
      <c r="C16" s="2">
        <v>1</v>
      </c>
      <c r="D16" s="2"/>
      <c r="E16" s="2">
        <v>1</v>
      </c>
      <c r="F16" s="2"/>
      <c r="G16" s="2" t="s">
        <v>7</v>
      </c>
      <c r="H16" s="8" t="s">
        <v>8</v>
      </c>
      <c r="I16" s="8" t="s">
        <v>9</v>
      </c>
      <c r="J16" s="3" t="s">
        <v>100</v>
      </c>
      <c r="K16" s="4">
        <v>43397</v>
      </c>
      <c r="L16" s="4" t="str">
        <f>DATEDIF(K16,$E$1,"y")&amp;" years, "
&amp;DATEDIF(K16,$E$1,"ym")&amp;" months, "
&amp;$E$1-DATE(YEAR($E$1),MONTH($E$1),1)&amp;" days"</f>
        <v>1 years, 6 months, 12 days</v>
      </c>
      <c r="M16" s="38" t="s">
        <v>111</v>
      </c>
      <c r="N16" s="6"/>
      <c r="O16" s="5"/>
      <c r="P16" s="6"/>
      <c r="Q16" s="6"/>
      <c r="R16" s="6"/>
      <c r="S16" s="6"/>
      <c r="T16" s="6"/>
      <c r="U16" s="6"/>
      <c r="V16" s="6"/>
      <c r="W16" s="6"/>
    </row>
    <row r="17" spans="1:23" ht="15.75" customHeight="1" x14ac:dyDescent="0.2">
      <c r="A17" s="1">
        <v>13</v>
      </c>
      <c r="B17" s="2"/>
      <c r="C17" s="2">
        <v>1</v>
      </c>
      <c r="D17" s="2"/>
      <c r="E17" s="2"/>
      <c r="F17" s="2">
        <v>1</v>
      </c>
      <c r="G17" s="2" t="s">
        <v>39</v>
      </c>
      <c r="H17" s="8" t="s">
        <v>40</v>
      </c>
      <c r="I17" s="8" t="s">
        <v>41</v>
      </c>
      <c r="J17" s="9" t="s">
        <v>105</v>
      </c>
      <c r="K17" s="4">
        <v>43678</v>
      </c>
      <c r="L17" s="4" t="str">
        <f>DATEDIF(K17,$E$1,"y")&amp;" years, "
&amp;DATEDIF(K17,$E$1,"ym")&amp;" months, "
&amp;$E$1-DATE(YEAR($E$1),MONTH($E$1),1)&amp;" days"</f>
        <v>0 years, 9 months, 12 days</v>
      </c>
      <c r="M17" s="36"/>
      <c r="N17" s="6"/>
      <c r="O17" s="5"/>
      <c r="P17" s="6"/>
      <c r="Q17" s="6"/>
      <c r="R17" s="6"/>
      <c r="S17" s="6"/>
      <c r="T17" s="6"/>
      <c r="U17" s="6"/>
      <c r="V17" s="6"/>
      <c r="W17" s="6"/>
    </row>
    <row r="18" spans="1:23" x14ac:dyDescent="0.2">
      <c r="M18" s="39"/>
    </row>
    <row r="19" spans="1:23" ht="15.75" customHeight="1" x14ac:dyDescent="0.2">
      <c r="A19" s="1">
        <v>14</v>
      </c>
      <c r="B19" s="10"/>
      <c r="C19" s="10">
        <v>1</v>
      </c>
      <c r="D19" s="10"/>
      <c r="E19" s="10">
        <v>1</v>
      </c>
      <c r="F19" s="10"/>
      <c r="G19" s="10" t="s">
        <v>54</v>
      </c>
      <c r="H19" s="8" t="s">
        <v>55</v>
      </c>
      <c r="I19" s="8" t="s">
        <v>56</v>
      </c>
      <c r="J19" s="9" t="s">
        <v>102</v>
      </c>
      <c r="K19" s="4">
        <v>43815</v>
      </c>
      <c r="L19" s="4" t="str">
        <f>DATEDIF(K19,$E$1,"y")&amp;" years, "
&amp;DATEDIF(K19,$E$1,"ym")&amp;" months, "
&amp;$E$1-DATE(YEAR($E$1),MONTH($E$1),1)&amp;" days"</f>
        <v>0 years, 4 months, 12 days</v>
      </c>
      <c r="M19" s="36"/>
      <c r="N19" s="6"/>
      <c r="O19" s="5"/>
      <c r="P19" s="6"/>
      <c r="Q19" s="6"/>
      <c r="R19" s="6"/>
      <c r="S19" s="6"/>
      <c r="T19" s="6"/>
      <c r="U19" s="6"/>
      <c r="V19" s="6"/>
      <c r="W19" s="6"/>
    </row>
    <row r="20" spans="1:23" ht="15.75" customHeight="1" x14ac:dyDescent="0.2">
      <c r="A20" s="1">
        <v>15</v>
      </c>
      <c r="B20" s="2"/>
      <c r="C20" s="2">
        <v>1</v>
      </c>
      <c r="D20" s="2"/>
      <c r="E20" s="2">
        <v>1</v>
      </c>
      <c r="F20" s="2"/>
      <c r="G20" s="2" t="s">
        <v>10</v>
      </c>
      <c r="H20" s="8" t="s">
        <v>11</v>
      </c>
      <c r="I20" s="8" t="s">
        <v>12</v>
      </c>
      <c r="J20" s="3" t="s">
        <v>106</v>
      </c>
      <c r="K20" s="4">
        <v>43406</v>
      </c>
      <c r="L20" s="4" t="str">
        <f>DATEDIF(K20,$E$1,"y")&amp;" years, "
&amp;DATEDIF(K20,$E$1,"ym")&amp;" months, "
&amp;$E$1-DATE(YEAR($E$1),MONTH($E$1),1)&amp;" days"</f>
        <v>1 years, 6 months, 12 days</v>
      </c>
      <c r="M20" s="35"/>
      <c r="N20" s="6"/>
      <c r="O20" s="5"/>
      <c r="P20" s="6"/>
      <c r="Q20" s="6"/>
      <c r="R20" s="6"/>
      <c r="S20" s="6"/>
      <c r="T20" s="6"/>
      <c r="U20" s="6"/>
      <c r="V20" s="6"/>
      <c r="W20" s="6"/>
    </row>
    <row r="21" spans="1:23" ht="15.75" customHeight="1" x14ac:dyDescent="0.2">
      <c r="A21" s="25" t="s">
        <v>109</v>
      </c>
      <c r="B21" s="25"/>
      <c r="C21" s="25"/>
      <c r="D21" s="25">
        <v>1</v>
      </c>
      <c r="E21" s="25">
        <v>1</v>
      </c>
      <c r="F21" s="25"/>
      <c r="G21" s="25" t="s">
        <v>30</v>
      </c>
      <c r="H21" s="26" t="s">
        <v>31</v>
      </c>
      <c r="I21" s="26" t="s">
        <v>32</v>
      </c>
      <c r="J21" s="27" t="s">
        <v>107</v>
      </c>
      <c r="K21" s="28">
        <v>43634</v>
      </c>
      <c r="L21" s="28" t="str">
        <f>DATEDIF(K21,$E$1,"y")&amp;" years, "
&amp;DATEDIF(K21,$E$1,"ym")&amp;" months, "
&amp;$E$1-DATE(YEAR($E$1),MONTH($E$1),1)&amp;" days"</f>
        <v>0 years, 10 months, 12 days</v>
      </c>
      <c r="M21" s="37" t="s">
        <v>60</v>
      </c>
      <c r="N21" s="6"/>
      <c r="O21" s="5"/>
      <c r="P21" s="6"/>
      <c r="Q21" s="6"/>
      <c r="R21" s="6"/>
      <c r="S21" s="6"/>
      <c r="T21" s="6"/>
      <c r="U21" s="6"/>
      <c r="V21" s="6"/>
      <c r="W21" s="6"/>
    </row>
    <row r="22" spans="1:23" ht="15.75" customHeight="1" x14ac:dyDescent="0.2">
      <c r="A22" s="25" t="s">
        <v>110</v>
      </c>
      <c r="B22" s="29"/>
      <c r="C22" s="29"/>
      <c r="D22" s="29">
        <v>1</v>
      </c>
      <c r="E22" s="29"/>
      <c r="F22" s="29">
        <v>1</v>
      </c>
      <c r="G22" s="29" t="s">
        <v>86</v>
      </c>
      <c r="H22" s="26" t="s">
        <v>87</v>
      </c>
      <c r="I22" s="26" t="s">
        <v>88</v>
      </c>
      <c r="J22" s="27" t="s">
        <v>107</v>
      </c>
      <c r="K22" s="28">
        <v>43892</v>
      </c>
      <c r="L22" s="28" t="str">
        <f>DATEDIF(K22,$E$1,"y")&amp;" years, "
&amp;DATEDIF(K22,$E$1,"ym")&amp;" months, "
&amp;$E$1-DATE(YEAR($E$1),MONTH($E$1),1)&amp;" days"</f>
        <v>0 years, 2 months, 12 days</v>
      </c>
      <c r="M22" s="37" t="s">
        <v>60</v>
      </c>
      <c r="N22" s="6"/>
      <c r="O22" s="5"/>
      <c r="P22" s="6"/>
      <c r="Q22" s="6"/>
      <c r="R22" s="6"/>
      <c r="S22" s="6"/>
      <c r="T22" s="6"/>
      <c r="U22" s="6"/>
      <c r="V22" s="6"/>
      <c r="W22" s="6"/>
    </row>
    <row r="23" spans="1:23" x14ac:dyDescent="0.2">
      <c r="M23" s="39"/>
    </row>
    <row r="24" spans="1:23" ht="15.75" customHeight="1" x14ac:dyDescent="0.2">
      <c r="A24" s="1">
        <v>16</v>
      </c>
      <c r="B24" s="1">
        <v>1</v>
      </c>
      <c r="C24" s="1">
        <v>1</v>
      </c>
      <c r="D24" s="1"/>
      <c r="E24" s="1"/>
      <c r="F24" s="1">
        <v>1</v>
      </c>
      <c r="G24" s="1" t="s">
        <v>90</v>
      </c>
      <c r="H24" s="24" t="s">
        <v>91</v>
      </c>
      <c r="I24" s="24" t="s">
        <v>92</v>
      </c>
      <c r="J24" s="24" t="s">
        <v>103</v>
      </c>
      <c r="K24" s="7">
        <v>43955</v>
      </c>
      <c r="L24" s="4" t="str">
        <f t="shared" ref="L24:L26" si="2">DATEDIF(K24,$E$1,"y")&amp;" years, "
&amp;DATEDIF(K24,$E$1,"ym")&amp;" months, "
&amp;$E$1-DATE(YEAR($E$1),MONTH($E$1),1)&amp;" days"</f>
        <v>0 years, 0 months, 12 days</v>
      </c>
      <c r="M24" s="36"/>
      <c r="N24" s="6"/>
      <c r="O24" s="5"/>
      <c r="P24" s="6"/>
      <c r="Q24" s="6"/>
      <c r="R24" s="6"/>
      <c r="S24" s="6"/>
      <c r="T24" s="6"/>
      <c r="U24" s="6"/>
      <c r="V24" s="6"/>
      <c r="W24" s="6"/>
    </row>
    <row r="25" spans="1:23" ht="15.75" customHeight="1" x14ac:dyDescent="0.2">
      <c r="A25" s="1">
        <v>17</v>
      </c>
      <c r="B25" s="10"/>
      <c r="C25" s="10">
        <v>1</v>
      </c>
      <c r="D25" s="10"/>
      <c r="E25" s="10"/>
      <c r="F25" s="10">
        <v>1</v>
      </c>
      <c r="G25" s="10" t="s">
        <v>83</v>
      </c>
      <c r="H25" s="8" t="s">
        <v>84</v>
      </c>
      <c r="I25" s="8" t="s">
        <v>85</v>
      </c>
      <c r="J25" s="9" t="s">
        <v>103</v>
      </c>
      <c r="K25" s="4">
        <v>43782</v>
      </c>
      <c r="L25" s="4" t="str">
        <f t="shared" si="2"/>
        <v>0 years, 6 months, 12 days</v>
      </c>
      <c r="M25" s="38"/>
      <c r="N25" s="6"/>
      <c r="O25" s="5"/>
      <c r="P25" s="6"/>
      <c r="Q25" s="6"/>
      <c r="R25" s="6"/>
      <c r="S25" s="6"/>
      <c r="T25" s="6"/>
      <c r="U25" s="6"/>
      <c r="V25" s="6"/>
      <c r="W25" s="6"/>
    </row>
    <row r="26" spans="1:23" ht="15" customHeight="1" x14ac:dyDescent="0.2">
      <c r="A26" s="1">
        <v>18</v>
      </c>
      <c r="B26" s="10"/>
      <c r="C26" s="10">
        <v>1</v>
      </c>
      <c r="D26" s="10"/>
      <c r="E26" s="10"/>
      <c r="F26" s="10">
        <v>1</v>
      </c>
      <c r="G26" s="10" t="s">
        <v>76</v>
      </c>
      <c r="H26" s="8" t="s">
        <v>77</v>
      </c>
      <c r="I26" s="8" t="s">
        <v>78</v>
      </c>
      <c r="J26" s="9" t="s">
        <v>104</v>
      </c>
      <c r="K26" s="4">
        <v>43850</v>
      </c>
      <c r="L26" s="4" t="str">
        <f t="shared" si="2"/>
        <v>0 years, 3 months, 12 days</v>
      </c>
      <c r="M26" s="39"/>
      <c r="O26" s="23"/>
    </row>
    <row r="27" spans="1:23" x14ac:dyDescent="0.2">
      <c r="M27" s="39"/>
    </row>
    <row r="28" spans="1:23" ht="15.75" customHeight="1" x14ac:dyDescent="0.2">
      <c r="A28" s="1">
        <v>19</v>
      </c>
      <c r="B28" s="2"/>
      <c r="C28" s="2">
        <v>1</v>
      </c>
      <c r="D28" s="2"/>
      <c r="E28" s="2">
        <v>1</v>
      </c>
      <c r="F28" s="2"/>
      <c r="G28" s="2" t="s">
        <v>21</v>
      </c>
      <c r="H28" s="8" t="s">
        <v>22</v>
      </c>
      <c r="I28" s="8" t="s">
        <v>23</v>
      </c>
      <c r="J28" s="3" t="s">
        <v>98</v>
      </c>
      <c r="K28" s="4">
        <v>43586</v>
      </c>
      <c r="L28" s="4" t="str">
        <f>DATEDIF(K28,$E$1,"y")&amp;" years, "
&amp;DATEDIF(K28,$E$1,"ym")&amp;" months, "
&amp;$E$1-DATE(YEAR($E$1),MONTH($E$1),1)&amp;" days"</f>
        <v>1 years, 0 months, 12 days</v>
      </c>
      <c r="M28" s="36"/>
      <c r="N28" s="6"/>
      <c r="O28" s="5"/>
      <c r="P28" s="6"/>
      <c r="Q28" s="6"/>
      <c r="R28" s="6"/>
      <c r="S28" s="6"/>
      <c r="T28" s="6"/>
      <c r="U28" s="6"/>
      <c r="V28" s="6"/>
      <c r="W28" s="6"/>
    </row>
    <row r="29" spans="1:23" ht="15.75" customHeight="1" x14ac:dyDescent="0.2">
      <c r="A29" s="1">
        <v>20</v>
      </c>
      <c r="B29" s="10">
        <v>1</v>
      </c>
      <c r="C29" s="10"/>
      <c r="D29" s="10"/>
      <c r="E29" s="10">
        <v>1</v>
      </c>
      <c r="F29" s="10"/>
      <c r="G29" s="10" t="s">
        <v>69</v>
      </c>
      <c r="H29" s="8" t="s">
        <v>70</v>
      </c>
      <c r="I29" s="8" t="s">
        <v>71</v>
      </c>
      <c r="J29" s="9" t="s">
        <v>98</v>
      </c>
      <c r="K29" s="4">
        <v>43801</v>
      </c>
      <c r="L29" s="4" t="s">
        <v>72</v>
      </c>
      <c r="M29" s="36"/>
      <c r="N29" s="6"/>
      <c r="O29" s="5"/>
      <c r="P29" s="6"/>
      <c r="Q29" s="6"/>
      <c r="R29" s="6"/>
      <c r="S29" s="6"/>
      <c r="T29" s="6"/>
      <c r="U29" s="6"/>
      <c r="V29" s="6"/>
      <c r="W29" s="6"/>
    </row>
    <row r="30" spans="1:23" x14ac:dyDescent="0.2">
      <c r="M30" s="39"/>
    </row>
    <row r="31" spans="1:23" ht="15.75" customHeight="1" x14ac:dyDescent="0.2">
      <c r="A31" s="1">
        <v>21</v>
      </c>
      <c r="B31" s="10"/>
      <c r="C31" s="10">
        <v>1</v>
      </c>
      <c r="D31" s="10"/>
      <c r="E31" s="10"/>
      <c r="F31" s="10">
        <v>1</v>
      </c>
      <c r="G31" s="10" t="s">
        <v>42</v>
      </c>
      <c r="H31" s="8" t="s">
        <v>43</v>
      </c>
      <c r="I31" s="8" t="s">
        <v>44</v>
      </c>
      <c r="J31" s="9" t="s">
        <v>101</v>
      </c>
      <c r="K31" s="4">
        <v>43710</v>
      </c>
      <c r="L31" s="4" t="str">
        <f>DATEDIF(K31,$E$1,"y")&amp;" years, "
&amp;DATEDIF(K31,$E$1,"ym")&amp;" months, "
&amp;$E$1-DATE(YEAR($E$1),MONTH($E$1),1)&amp;" days"</f>
        <v>0 years, 8 months, 12 days</v>
      </c>
      <c r="M31" s="40" t="s">
        <v>114</v>
      </c>
      <c r="N31" s="6"/>
      <c r="O31" s="5"/>
      <c r="P31" s="6"/>
      <c r="Q31" s="6"/>
      <c r="R31" s="6"/>
      <c r="S31" s="6"/>
      <c r="T31" s="6"/>
      <c r="U31" s="6"/>
      <c r="V31" s="6"/>
      <c r="W31" s="6"/>
    </row>
    <row r="32" spans="1:23" x14ac:dyDescent="0.2">
      <c r="M32" s="39"/>
    </row>
    <row r="33" spans="1:23" ht="15.75" customHeight="1" x14ac:dyDescent="0.2">
      <c r="A33" s="1">
        <v>22</v>
      </c>
      <c r="B33" s="2"/>
      <c r="C33" s="2">
        <v>1</v>
      </c>
      <c r="D33" s="2"/>
      <c r="E33" s="2">
        <v>1</v>
      </c>
      <c r="F33" s="2"/>
      <c r="G33" s="2" t="s">
        <v>36</v>
      </c>
      <c r="H33" s="8" t="s">
        <v>37</v>
      </c>
      <c r="I33" s="8" t="s">
        <v>38</v>
      </c>
      <c r="J33" s="9" t="s">
        <v>125</v>
      </c>
      <c r="K33" s="4">
        <v>43661</v>
      </c>
      <c r="L33" s="4" t="str">
        <f>DATEDIF(K33,$E$1,"y")&amp;" years, "
&amp;DATEDIF(K33,$E$1,"ym")&amp;" months, "
&amp;$E$1-DATE(YEAR($E$1),MONTH($E$1),1)&amp;" days"</f>
        <v>0 years, 9 months, 12 days</v>
      </c>
      <c r="M33" s="36"/>
      <c r="N33" s="6"/>
      <c r="O33" s="5"/>
      <c r="P33" s="6"/>
      <c r="Q33" s="6"/>
      <c r="R33" s="6"/>
      <c r="S33" s="6"/>
      <c r="T33" s="6"/>
      <c r="U33" s="6"/>
      <c r="V33" s="6"/>
      <c r="W33" s="6"/>
    </row>
    <row r="34" spans="1:23" ht="15.75" customHeight="1" x14ac:dyDescent="0.2">
      <c r="A34" s="1">
        <v>23</v>
      </c>
      <c r="B34" s="2"/>
      <c r="C34" s="2">
        <v>1</v>
      </c>
      <c r="D34" s="2"/>
      <c r="E34" s="2">
        <v>1</v>
      </c>
      <c r="F34" s="2"/>
      <c r="G34" s="2" t="s">
        <v>4</v>
      </c>
      <c r="H34" s="8" t="s">
        <v>5</v>
      </c>
      <c r="I34" s="8" t="s">
        <v>6</v>
      </c>
      <c r="J34" s="3" t="s">
        <v>123</v>
      </c>
      <c r="K34" s="4">
        <v>43284</v>
      </c>
      <c r="L34" s="4" t="str">
        <f>DATEDIF(K34,$E$1,"y")&amp;" years, "
&amp;DATEDIF(K34,$E$1,"ym")&amp;" months, "
&amp;$E$1-DATE(YEAR($E$1),MONTH($E$1),1)&amp;" days"</f>
        <v>1 years, 10 months, 12 days</v>
      </c>
      <c r="M34" s="36"/>
      <c r="N34" s="6"/>
      <c r="O34" s="5"/>
      <c r="P34" s="6"/>
      <c r="Q34" s="6"/>
      <c r="R34" s="6"/>
      <c r="S34" s="6"/>
      <c r="T34" s="6"/>
      <c r="U34" s="6"/>
      <c r="V34" s="6"/>
      <c r="W34" s="6"/>
    </row>
    <row r="35" spans="1:23" ht="15.75" customHeight="1" x14ac:dyDescent="0.2">
      <c r="A35" s="1">
        <v>24</v>
      </c>
      <c r="B35" s="2"/>
      <c r="C35" s="2">
        <v>1</v>
      </c>
      <c r="D35" s="2"/>
      <c r="E35" s="2">
        <v>1</v>
      </c>
      <c r="F35" s="2"/>
      <c r="G35" s="2" t="s">
        <v>0</v>
      </c>
      <c r="H35" s="3" t="s">
        <v>1</v>
      </c>
      <c r="I35" s="3" t="s">
        <v>2</v>
      </c>
      <c r="J35" s="3" t="s">
        <v>123</v>
      </c>
      <c r="K35" s="4">
        <v>43133</v>
      </c>
      <c r="L35" s="4" t="str">
        <f>DATEDIF(K35,$E$1,"y")&amp;" years, "
&amp;DATEDIF(K35,$E$1,"ym")&amp;" months, "
&amp;$E$1-DATE(YEAR($E$1),MONTH($E$1),1)&amp;" days"</f>
        <v>2 years, 3 months, 12 days</v>
      </c>
      <c r="M35" s="38" t="s">
        <v>112</v>
      </c>
      <c r="N35" s="6"/>
      <c r="O35" s="5"/>
      <c r="P35" s="6"/>
      <c r="Q35" s="6"/>
      <c r="R35" s="6"/>
      <c r="S35" s="6"/>
      <c r="T35" s="6"/>
      <c r="U35" s="6"/>
      <c r="V35" s="6"/>
      <c r="W35" s="6"/>
    </row>
    <row r="36" spans="1:23" x14ac:dyDescent="0.2">
      <c r="M36" s="39"/>
    </row>
    <row r="37" spans="1:23" ht="15.75" customHeight="1" x14ac:dyDescent="0.2">
      <c r="A37" s="1">
        <v>25</v>
      </c>
      <c r="B37" s="2"/>
      <c r="C37" s="2">
        <v>1</v>
      </c>
      <c r="D37" s="2"/>
      <c r="E37" s="2">
        <v>1</v>
      </c>
      <c r="F37" s="2"/>
      <c r="G37" s="2" t="s">
        <v>27</v>
      </c>
      <c r="H37" s="8" t="s">
        <v>28</v>
      </c>
      <c r="I37" s="8" t="s">
        <v>29</v>
      </c>
      <c r="J37" s="3" t="s">
        <v>3</v>
      </c>
      <c r="K37" s="4">
        <v>43617</v>
      </c>
      <c r="L37" s="4" t="str">
        <f>DATEDIF(K37,$E$1,"y")&amp;" years, "
&amp;DATEDIF(K37,$E$1,"ym")&amp;" months, "
&amp;$E$1-DATE(YEAR($E$1),MONTH($E$1),1)&amp;" days"</f>
        <v>0 years, 11 months, 12 days</v>
      </c>
      <c r="M37" s="38" t="s">
        <v>113</v>
      </c>
      <c r="N37" s="6"/>
      <c r="O37" s="5"/>
      <c r="P37" s="6"/>
      <c r="Q37" s="6"/>
      <c r="R37" s="6"/>
      <c r="S37" s="6"/>
      <c r="T37" s="6"/>
      <c r="U37" s="6"/>
      <c r="V37" s="6"/>
      <c r="W37" s="6"/>
    </row>
    <row r="38" spans="1:23" x14ac:dyDescent="0.2">
      <c r="M38" s="41"/>
    </row>
    <row r="39" spans="1:23" x14ac:dyDescent="0.2">
      <c r="M39" s="41"/>
    </row>
    <row r="40" spans="1:23" x14ac:dyDescent="0.2">
      <c r="M40" s="41"/>
    </row>
  </sheetData>
  <mergeCells count="2">
    <mergeCell ref="B1:C1"/>
    <mergeCell ref="E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2020-05-13T20:07:38Z</dcterms:created>
  <dcterms:modified xsi:type="dcterms:W3CDTF">2020-05-14T10:26:31Z</dcterms:modified>
</cp:coreProperties>
</file>